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B73C7732-851C-4577-8D96-CB4E0F89F6E6}" xr6:coauthVersionLast="46" xr6:coauthVersionMax="46" xr10:uidLastSave="{00000000-0000-0000-0000-000000000000}"/>
  <bookViews>
    <workbookView xWindow="-120" yWindow="-120" windowWidth="21840" windowHeight="13740" xr2:uid="{C043A4A7-2C67-4EC2-862A-1AA1C7EAAFDE}"/>
  </bookViews>
  <sheets>
    <sheet name="EAPED 6 (b) dpce" sheetId="1" r:id="rId1"/>
  </sheets>
  <definedNames>
    <definedName name="_xlnm.Print_Area" localSheetId="0">'EAPED 6 (b)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F28" i="1" s="1"/>
  <c r="G8" i="1"/>
  <c r="E9" i="1"/>
  <c r="E8" i="1" s="1"/>
  <c r="H9" i="1"/>
  <c r="E10" i="1"/>
  <c r="H10" i="1" s="1"/>
  <c r="E11" i="1"/>
  <c r="H11" i="1"/>
  <c r="E12" i="1"/>
  <c r="H12" i="1" s="1"/>
  <c r="E13" i="1"/>
  <c r="H13" i="1"/>
  <c r="E14" i="1"/>
  <c r="H14" i="1" s="1"/>
  <c r="E15" i="1"/>
  <c r="H15" i="1"/>
  <c r="H16" i="1"/>
  <c r="C18" i="1"/>
  <c r="D18" i="1"/>
  <c r="D28" i="1" s="1"/>
  <c r="F18" i="1"/>
  <c r="G18" i="1"/>
  <c r="E19" i="1"/>
  <c r="H19" i="1" s="1"/>
  <c r="E20" i="1"/>
  <c r="H20" i="1"/>
  <c r="E21" i="1"/>
  <c r="H21" i="1" s="1"/>
  <c r="E22" i="1"/>
  <c r="H22" i="1"/>
  <c r="E23" i="1"/>
  <c r="H23" i="1" s="1"/>
  <c r="E24" i="1"/>
  <c r="H24" i="1"/>
  <c r="E25" i="1"/>
  <c r="H25" i="1" s="1"/>
  <c r="H26" i="1"/>
  <c r="H27" i="1"/>
  <c r="C28" i="1"/>
  <c r="G28" i="1"/>
  <c r="H8" i="1" l="1"/>
  <c r="H18" i="1"/>
  <c r="E18" i="1"/>
  <c r="E28" i="1" s="1"/>
  <c r="H28" i="1" l="1"/>
</calcChain>
</file>

<file path=xl/sharedStrings.xml><?xml version="1.0" encoding="utf-8"?>
<sst xmlns="http://schemas.openxmlformats.org/spreadsheetml/2006/main" count="30" uniqueCount="23">
  <si>
    <t>III. Total de Egresos (III = I + II)</t>
  </si>
  <si>
    <t>DERECHOHABIENTES JUBILADOS</t>
  </si>
  <si>
    <t>DERECHOHABIENTES PENSIONADOS</t>
  </si>
  <si>
    <t>ASOCIACION DE JUBILADOS Y PENSIONADOS</t>
  </si>
  <si>
    <t>UNION DE JUBILADOS Y PENSIONADOS</t>
  </si>
  <si>
    <t>CENTRO DE DESARROLLO INFANTIL PENSIONES (CENDI)</t>
  </si>
  <si>
    <t>AREA DE NEGOCIO SUBDIRECCION DE COMERCIALIZACION</t>
  </si>
  <si>
    <t>DIRECCION DE PENSIONES CIVILES DEL ESTADO</t>
  </si>
  <si>
    <t>II. Gasto Etiquetado     (II=A+B+C+D+E+F+G+H)</t>
  </si>
  <si>
    <t>I. Gasto No Etiquetado 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</si>
  <si>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</si>
  <si>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</si>
  <si>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</si>
  <si>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</si>
  <si>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</si>
  <si>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</si>
  <si>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</si>
  <si>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</si>
  <si>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</si>
  <si>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1 de Enero al 31 de Diciembre de 2020 (b)</t>
  </si>
  <si>
    <t>Clasificación Administrativa</t>
  </si>
  <si>
    <t>Estado Analítico del Ejercicio del Presupuesto de Egresos Detallado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</si>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</sst>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8631-EC5A-43CE-8F0F-95C3BEDCC312}">
  <sheetPr>
    <pageSetUpPr fitToPage="1"/>
  </sheetPr>
  <dimension ref="B1:H29"/>
  <sheetViews>
    <sheetView tabSelected="1" topLeftCell="A25" zoomScaleNormal="100" workbookViewId="0">
      <selection activeCell="F33" sqref="F33"/>
    </sheetView>
  </sheetViews>
  <sheetFormatPr baseColWidth="10" defaultColWidth="11" defaultRowHeight="15" customHeight="1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2.75" x14ac:dyDescent="0.2">
      <c r="B1" s="28" t="s">
        <v>22</v>
      </c>
      <c r="C1" s="27"/>
      <c r="D1" s="27"/>
      <c r="E1" s="27"/>
      <c r="F1" s="27"/>
      <c r="G1" s="27"/>
      <c r="H1" s="26"/>
    </row>
    <row r="2" spans="2:8" ht="12.75" x14ac:dyDescent="0.2">
      <c r="B2" s="25" t="s">
        <v>21</v>
      </c>
      <c r="C2" s="24"/>
      <c r="D2" s="24"/>
      <c r="E2" s="24"/>
      <c r="F2" s="24"/>
      <c r="G2" s="24"/>
      <c r="H2" s="23"/>
    </row>
    <row r="3" spans="2:8" ht="12.75" x14ac:dyDescent="0.2">
      <c r="B3" s="25" t="s">
        <v>20</v>
      </c>
      <c r="C3" s="24"/>
      <c r="D3" s="24"/>
      <c r="E3" s="24"/>
      <c r="F3" s="24"/>
      <c r="G3" s="24"/>
      <c r="H3" s="23"/>
    </row>
    <row r="4" spans="2:8" ht="12.75" x14ac:dyDescent="0.2">
      <c r="B4" s="25" t="s">
        <v>19</v>
      </c>
      <c r="C4" s="24"/>
      <c r="D4" s="24"/>
      <c r="E4" s="24"/>
      <c r="F4" s="24"/>
      <c r="G4" s="24"/>
      <c r="H4" s="23"/>
    </row>
    <row r="5" spans="2:8" ht="13.5" thickBot="1" x14ac:dyDescent="0.25">
      <c r="B5" s="22" t="s">
        <v>18</v>
      </c>
      <c r="C5" s="21"/>
      <c r="D5" s="21"/>
      <c r="E5" s="21"/>
      <c r="F5" s="21"/>
      <c r="G5" s="21"/>
      <c r="H5" s="20"/>
    </row>
    <row r="6" spans="2:8" ht="13.5" thickBot="1" x14ac:dyDescent="0.25">
      <c r="B6" s="16" t="s">
        <v>17</v>
      </c>
      <c r="C6" s="19" t="s">
        <v>16</v>
      </c>
      <c r="D6" s="18"/>
      <c r="E6" s="18"/>
      <c r="F6" s="18"/>
      <c r="G6" s="17"/>
      <c r="H6" s="16" t="s">
        <v>15</v>
      </c>
    </row>
    <row r="7" spans="2:8" ht="26.25" thickBot="1" x14ac:dyDescent="0.25">
      <c r="B7" s="14"/>
      <c r="C7" s="15" t="s">
        <v>14</v>
      </c>
      <c r="D7" s="15" t="s">
        <v>13</v>
      </c>
      <c r="E7" s="15" t="s">
        <v>12</v>
      </c>
      <c r="F7" s="15" t="s">
        <v>11</v>
      </c>
      <c r="G7" s="15" t="s">
        <v>10</v>
      </c>
      <c r="H7" s="14"/>
    </row>
    <row r="8" spans="2:8" ht="12.75" x14ac:dyDescent="0.2">
      <c r="B8" s="5" t="s">
        <v>9</v>
      </c>
      <c r="C8" s="13">
        <f>SUM(C9:C16)</f>
        <v>3630129000</v>
      </c>
      <c r="D8" s="13">
        <f>SUM(D9:D16)</f>
        <v>0</v>
      </c>
      <c r="E8" s="13">
        <f>SUM(E9:E16)</f>
        <v>3630129000</v>
      </c>
      <c r="F8" s="13">
        <f>SUM(F9:F16)</f>
        <v>3076518645.9400001</v>
      </c>
      <c r="G8" s="13">
        <f>SUM(G9:G16)</f>
        <v>3064235753.9300003</v>
      </c>
      <c r="H8" s="13">
        <f>SUM(H9:H16)</f>
        <v>553610354.05999994</v>
      </c>
    </row>
    <row r="9" spans="2:8" ht="12.75" customHeight="1" x14ac:dyDescent="0.2">
      <c r="B9" s="9" t="s">
        <v>7</v>
      </c>
      <c r="C9" s="10">
        <v>2150559769</v>
      </c>
      <c r="D9" s="10">
        <v>-732171</v>
      </c>
      <c r="E9" s="10">
        <f>C9+D9</f>
        <v>2149827598</v>
      </c>
      <c r="F9" s="10">
        <v>1684286880.4200001</v>
      </c>
      <c r="G9" s="10">
        <v>1672298446.3399999</v>
      </c>
      <c r="H9" s="6">
        <f>E9-F9</f>
        <v>465540717.57999992</v>
      </c>
    </row>
    <row r="10" spans="2:8" ht="25.5" x14ac:dyDescent="0.2">
      <c r="B10" s="9" t="s">
        <v>6</v>
      </c>
      <c r="C10" s="7">
        <v>1722004</v>
      </c>
      <c r="D10" s="7">
        <v>-70343</v>
      </c>
      <c r="E10" s="7">
        <f>C10+D10</f>
        <v>1651661</v>
      </c>
      <c r="F10" s="7">
        <v>1302090.82</v>
      </c>
      <c r="G10" s="7">
        <v>1289101.7</v>
      </c>
      <c r="H10" s="6">
        <f>E10-F10</f>
        <v>349570.17999999993</v>
      </c>
    </row>
    <row r="11" spans="2:8" ht="25.5" x14ac:dyDescent="0.2">
      <c r="B11" s="9" t="s">
        <v>5</v>
      </c>
      <c r="C11" s="7">
        <v>19068944</v>
      </c>
      <c r="D11" s="7">
        <v>802514</v>
      </c>
      <c r="E11" s="7">
        <f>C11+D11</f>
        <v>19871458</v>
      </c>
      <c r="F11" s="7">
        <v>19176621.609999999</v>
      </c>
      <c r="G11" s="7">
        <v>18895152.800000001</v>
      </c>
      <c r="H11" s="6">
        <f>E11-F11</f>
        <v>694836.3900000006</v>
      </c>
    </row>
    <row r="12" spans="2:8" ht="12.75" x14ac:dyDescent="0.2">
      <c r="B12" s="9" t="s">
        <v>4</v>
      </c>
      <c r="C12" s="7">
        <v>1350000</v>
      </c>
      <c r="D12" s="7">
        <v>0</v>
      </c>
      <c r="E12" s="7">
        <f>C12+D12</f>
        <v>1350000</v>
      </c>
      <c r="F12" s="7">
        <v>894458.68</v>
      </c>
      <c r="G12" s="7">
        <v>894458.68</v>
      </c>
      <c r="H12" s="6">
        <f>E12-F12</f>
        <v>455541.31999999995</v>
      </c>
    </row>
    <row r="13" spans="2:8" ht="12.75" x14ac:dyDescent="0.2">
      <c r="B13" s="9" t="s">
        <v>3</v>
      </c>
      <c r="C13" s="7">
        <v>1350000</v>
      </c>
      <c r="D13" s="7">
        <v>0</v>
      </c>
      <c r="E13" s="7">
        <f>C13+D13</f>
        <v>1350000</v>
      </c>
      <c r="F13" s="7">
        <v>1011549.14</v>
      </c>
      <c r="G13" s="7">
        <v>1011549.14</v>
      </c>
      <c r="H13" s="6">
        <f>E13-F13</f>
        <v>338450.86</v>
      </c>
    </row>
    <row r="14" spans="2:8" ht="12.75" x14ac:dyDescent="0.2">
      <c r="B14" s="9" t="s">
        <v>2</v>
      </c>
      <c r="C14" s="7">
        <v>343481285</v>
      </c>
      <c r="D14" s="7">
        <v>17930000</v>
      </c>
      <c r="E14" s="7">
        <f>C14+D14</f>
        <v>361411285</v>
      </c>
      <c r="F14" s="7">
        <v>356171013.24000001</v>
      </c>
      <c r="G14" s="7">
        <v>356171013.24000001</v>
      </c>
      <c r="H14" s="6">
        <f>E14-F14</f>
        <v>5240271.7599999905</v>
      </c>
    </row>
    <row r="15" spans="2:8" ht="12.75" x14ac:dyDescent="0.2">
      <c r="B15" s="9" t="s">
        <v>1</v>
      </c>
      <c r="C15" s="7">
        <v>1112596998</v>
      </c>
      <c r="D15" s="7">
        <v>-17930000</v>
      </c>
      <c r="E15" s="7">
        <f>C15+D15</f>
        <v>1094666998</v>
      </c>
      <c r="F15" s="7">
        <v>1013676032.03</v>
      </c>
      <c r="G15" s="7">
        <v>1013676032.03</v>
      </c>
      <c r="H15" s="6">
        <f>E15-F15</f>
        <v>80990965.970000029</v>
      </c>
    </row>
    <row r="16" spans="2:8" ht="12.75" x14ac:dyDescent="0.2">
      <c r="B16" s="9"/>
      <c r="C16" s="7"/>
      <c r="D16" s="7"/>
      <c r="E16" s="7"/>
      <c r="F16" s="7"/>
      <c r="G16" s="7"/>
      <c r="H16" s="6">
        <f>E16-F16</f>
        <v>0</v>
      </c>
    </row>
    <row r="17" spans="2:8" ht="12.75" x14ac:dyDescent="0.2">
      <c r="B17" s="8"/>
      <c r="C17" s="7"/>
      <c r="D17" s="7"/>
      <c r="E17" s="7"/>
      <c r="F17" s="7"/>
      <c r="G17" s="7"/>
      <c r="H17" s="7"/>
    </row>
    <row r="18" spans="2:8" ht="12.75" x14ac:dyDescent="0.2">
      <c r="B18" s="12" t="s">
        <v>8</v>
      </c>
      <c r="C18" s="11">
        <f>SUM(C19:C26)</f>
        <v>0</v>
      </c>
      <c r="D18" s="11">
        <f>SUM(D19:D26)</f>
        <v>0</v>
      </c>
      <c r="E18" s="11">
        <f>SUM(E19:E26)</f>
        <v>0</v>
      </c>
      <c r="F18" s="11">
        <f>SUM(F19:F26)</f>
        <v>0</v>
      </c>
      <c r="G18" s="11">
        <f>SUM(G19:G26)</f>
        <v>0</v>
      </c>
      <c r="H18" s="11">
        <f>SUM(H19:H26)</f>
        <v>0</v>
      </c>
    </row>
    <row r="19" spans="2:8" ht="25.5" x14ac:dyDescent="0.2">
      <c r="B19" s="9" t="s">
        <v>7</v>
      </c>
      <c r="C19" s="10">
        <v>0</v>
      </c>
      <c r="D19" s="10">
        <v>0</v>
      </c>
      <c r="E19" s="10">
        <f>C19+D19</f>
        <v>0</v>
      </c>
      <c r="F19" s="10">
        <v>0</v>
      </c>
      <c r="G19" s="10">
        <v>0</v>
      </c>
      <c r="H19" s="6">
        <f>E19-F19</f>
        <v>0</v>
      </c>
    </row>
    <row r="20" spans="2:8" ht="25.5" x14ac:dyDescent="0.2">
      <c r="B20" s="9" t="s">
        <v>6</v>
      </c>
      <c r="C20" s="10">
        <v>0</v>
      </c>
      <c r="D20" s="10">
        <v>0</v>
      </c>
      <c r="E20" s="10">
        <f>C20+D20</f>
        <v>0</v>
      </c>
      <c r="F20" s="10">
        <v>0</v>
      </c>
      <c r="G20" s="10">
        <v>0</v>
      </c>
      <c r="H20" s="6">
        <f>E20-F20</f>
        <v>0</v>
      </c>
    </row>
    <row r="21" spans="2:8" ht="25.5" x14ac:dyDescent="0.2">
      <c r="B21" s="9" t="s">
        <v>5</v>
      </c>
      <c r="C21" s="10">
        <v>0</v>
      </c>
      <c r="D21" s="10">
        <v>0</v>
      </c>
      <c r="E21" s="10">
        <f>C21+D21</f>
        <v>0</v>
      </c>
      <c r="F21" s="10">
        <v>0</v>
      </c>
      <c r="G21" s="10">
        <v>0</v>
      </c>
      <c r="H21" s="6">
        <f>E21-F21</f>
        <v>0</v>
      </c>
    </row>
    <row r="22" spans="2:8" ht="12.75" x14ac:dyDescent="0.2">
      <c r="B22" s="9" t="s">
        <v>4</v>
      </c>
      <c r="C22" s="10">
        <v>0</v>
      </c>
      <c r="D22" s="10">
        <v>0</v>
      </c>
      <c r="E22" s="10">
        <f>C22+D22</f>
        <v>0</v>
      </c>
      <c r="F22" s="10">
        <v>0</v>
      </c>
      <c r="G22" s="10">
        <v>0</v>
      </c>
      <c r="H22" s="6">
        <f>E22-F22</f>
        <v>0</v>
      </c>
    </row>
    <row r="23" spans="2:8" ht="12.75" x14ac:dyDescent="0.2">
      <c r="B23" s="9" t="s">
        <v>3</v>
      </c>
      <c r="C23" s="7">
        <v>0</v>
      </c>
      <c r="D23" s="7">
        <v>0</v>
      </c>
      <c r="E23" s="7">
        <f>C23+D23</f>
        <v>0</v>
      </c>
      <c r="F23" s="7">
        <v>0</v>
      </c>
      <c r="G23" s="7">
        <v>0</v>
      </c>
      <c r="H23" s="6">
        <f>E23-F23</f>
        <v>0</v>
      </c>
    </row>
    <row r="24" spans="2:8" ht="12.75" x14ac:dyDescent="0.2">
      <c r="B24" s="9" t="s">
        <v>2</v>
      </c>
      <c r="C24" s="7">
        <v>0</v>
      </c>
      <c r="D24" s="7">
        <v>0</v>
      </c>
      <c r="E24" s="7">
        <f>C24+D24</f>
        <v>0</v>
      </c>
      <c r="F24" s="7">
        <v>0</v>
      </c>
      <c r="G24" s="7">
        <v>0</v>
      </c>
      <c r="H24" s="6">
        <f>E24-F24</f>
        <v>0</v>
      </c>
    </row>
    <row r="25" spans="2:8" ht="12.75" x14ac:dyDescent="0.2">
      <c r="B25" s="9" t="s">
        <v>1</v>
      </c>
      <c r="C25" s="7">
        <v>0</v>
      </c>
      <c r="D25" s="7">
        <v>0</v>
      </c>
      <c r="E25" s="7">
        <f>C25+D25</f>
        <v>0</v>
      </c>
      <c r="F25" s="7">
        <v>0</v>
      </c>
      <c r="G25" s="7">
        <v>0</v>
      </c>
      <c r="H25" s="6">
        <f>E25-F25</f>
        <v>0</v>
      </c>
    </row>
    <row r="26" spans="2:8" ht="12.75" x14ac:dyDescent="0.2">
      <c r="B26" s="9"/>
      <c r="C26" s="7"/>
      <c r="D26" s="7"/>
      <c r="E26" s="7"/>
      <c r="F26" s="7"/>
      <c r="G26" s="7"/>
      <c r="H26" s="6">
        <f>E26-F26</f>
        <v>0</v>
      </c>
    </row>
    <row r="27" spans="2:8" ht="12.75" x14ac:dyDescent="0.2">
      <c r="B27" s="8"/>
      <c r="C27" s="7"/>
      <c r="D27" s="7"/>
      <c r="E27" s="7"/>
      <c r="F27" s="7"/>
      <c r="G27" s="7"/>
      <c r="H27" s="6">
        <f>E27-F27</f>
        <v>0</v>
      </c>
    </row>
    <row r="28" spans="2:8" ht="12.75" x14ac:dyDescent="0.2">
      <c r="B28" s="5" t="s">
        <v>0</v>
      </c>
      <c r="C28" s="4">
        <f>C8+C18</f>
        <v>3630129000</v>
      </c>
      <c r="D28" s="4">
        <f>D8+D18</f>
        <v>0</v>
      </c>
      <c r="E28" s="4">
        <f>E8+E18</f>
        <v>3630129000</v>
      </c>
      <c r="F28" s="4">
        <f>F8+F18</f>
        <v>3076518645.9400001</v>
      </c>
      <c r="G28" s="4">
        <f>G8+G18</f>
        <v>3064235753.9300003</v>
      </c>
      <c r="H28" s="4">
        <f>H8+H18</f>
        <v>553610354.05999994</v>
      </c>
    </row>
    <row r="29" spans="2:8" ht="13.5" thickBot="1" x14ac:dyDescent="0.25">
      <c r="B29" s="3"/>
      <c r="C29" s="2"/>
      <c r="D29" s="2"/>
      <c r="E29" s="2"/>
      <c r="F29" s="2"/>
      <c r="G29" s="2"/>
      <c r="H29" s="2"/>
    </row>
  </sheetData>
  <mergeCells count="8">
    <mergeCell ref="B1:H1"/>
    <mergeCell ref="B6:B7"/>
    <mergeCell ref="C6:G6"/>
    <mergeCell ref="H6:H7"/>
    <mergeCell ref="B2:H2"/>
    <mergeCell ref="B3:H3"/>
    <mergeCell ref="B4:H4"/>
    <mergeCell ref="B5:H5"/>
  </mergeCells>
  <printOptions horizontalCentered="1"/>
  <pageMargins left="0.70866141732283472" right="0.22" top="1.43" bottom="0.74803149606299213" header="0.31496062992125984" footer="0.31496062992125984"/>
  <pageSetup scale="7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2021-04-29T21:24:33Z</dcterms:created>
  <dcterms:modified xsi:type="dcterms:W3CDTF">2021-04-29T21:24:45Z</dcterms:modified>
</cp:coreProperties>
</file>